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MME_Q1" sheetId="1" r:id="rId4"/>
    <sheet name="MAMME_Q2" sheetId="2" r:id="rId5"/>
    <sheet name="Exàmens Finals Q1" sheetId="3" r:id="rId6"/>
    <sheet name="Exàmens Finals Q2" sheetId="4" r:id="rId7"/>
  </sheets>
</workbook>
</file>

<file path=xl/sharedStrings.xml><?xml version="1.0" encoding="utf-8"?>
<sst xmlns="http://schemas.openxmlformats.org/spreadsheetml/2006/main" uniqueCount="65">
  <si>
    <t>A: Algebra and Geometry / Discrete Mathematics and Algorithmics (Autumn term)</t>
  </si>
  <si>
    <t>Monday</t>
  </si>
  <si>
    <t>Tuesday</t>
  </si>
  <si>
    <t>Wednesday</t>
  </si>
  <si>
    <t>Thursday</t>
  </si>
  <si>
    <t>Friday</t>
  </si>
  <si>
    <t>14-16</t>
  </si>
  <si>
    <t>Commutative Algebra</t>
  </si>
  <si>
    <t>Graph Theory</t>
  </si>
  <si>
    <t>ROOM 101</t>
  </si>
  <si>
    <t>16-18</t>
  </si>
  <si>
    <t>Number Theory</t>
  </si>
  <si>
    <t>Discrete and Algorithimic Geometry</t>
  </si>
  <si>
    <t>18-20</t>
  </si>
  <si>
    <t>Non-Commutative Algebra</t>
  </si>
  <si>
    <t>B: Modelling / Differential Equations / Scientific Computing (Autumn term)</t>
  </si>
  <si>
    <t>Numerical Methods for Dinamical Systems</t>
  </si>
  <si>
    <t>Mathematical Modeling in Biology (**)</t>
  </si>
  <si>
    <t>ROOM 102</t>
  </si>
  <si>
    <t>ROOM 005</t>
  </si>
  <si>
    <t>Mathematical Modeling with PDEs</t>
  </si>
  <si>
    <t>Quantitative and Qualitative Methods in Dynamical Systems</t>
  </si>
  <si>
    <t>ROO 102</t>
  </si>
  <si>
    <t>Numerical Methods for PDEs</t>
  </si>
  <si>
    <t>ROOM 102/PC3</t>
  </si>
  <si>
    <t>(**) Aula electrificada</t>
  </si>
  <si>
    <t>A: Algebra and Geometry / Discrete Mathematics and Algorithmics (Spring term)</t>
  </si>
  <si>
    <t>14 - 16</t>
  </si>
  <si>
    <t>Combinatorics</t>
  </si>
  <si>
    <t>Algebraic Geometry</t>
  </si>
  <si>
    <t>16 - 18</t>
  </si>
  <si>
    <t>Codes and Cryptography</t>
  </si>
  <si>
    <t>Differentiable Manifolds</t>
  </si>
  <si>
    <t>18 - 20</t>
  </si>
  <si>
    <t>Seminar on Algebra Geometry and Dis Mathematics</t>
  </si>
  <si>
    <t>B: Modelling / Differential Equations / Scientific Computing (Spring term)</t>
  </si>
  <si>
    <t>Hamiltonian Systems</t>
  </si>
  <si>
    <t>Machine Learning</t>
  </si>
  <si>
    <t xml:space="preserve">Seminar on analysis, differential equations and modelling </t>
  </si>
  <si>
    <t>Advanced Course in PDEs</t>
  </si>
  <si>
    <t>Computational Mechanics</t>
  </si>
  <si>
    <t>MASTER IN ADVANCED MATHEMATICS AND MATHEMATICAL ENGINEERING</t>
  </si>
  <si>
    <t>A: Algebra and Geometry / Discrete Mathematics and Algorithmics</t>
  </si>
  <si>
    <t>Afternoon 15:00</t>
  </si>
  <si>
    <t>COMMUTATIVE ALGEBRA</t>
  </si>
  <si>
    <t>DISCRETE and ALGORITHMIC GEOMETRY</t>
  </si>
  <si>
    <t>NON-COMMUTATIVE ALGEBRA</t>
  </si>
  <si>
    <t>GRAPH THEORY</t>
  </si>
  <si>
    <t>NUMBER THEORY</t>
  </si>
  <si>
    <t>B: Modelling / Diff. Equations / Scientific Computing</t>
  </si>
  <si>
    <t>MATHEMATICAL MODELLING IN BIOLOGY</t>
  </si>
  <si>
    <t>QUANTITATIVE AND QUALITATIVE METHODS IN DYNAMICAL SYSTEMS</t>
  </si>
  <si>
    <t>ROOM S01</t>
  </si>
  <si>
    <t>NUMERICAL METHODS FOR PDEs</t>
  </si>
  <si>
    <t>NUMERICAL METHODS FOR DYNAMICAL SYSTEMS</t>
  </si>
  <si>
    <t>MATHEMATICAL MODELLING WITH PDEs</t>
  </si>
  <si>
    <t>Afternoon  15:00</t>
  </si>
  <si>
    <t>COMBINATORICS</t>
  </si>
  <si>
    <t>DIFFERENTIABLE MANIFOLDS</t>
  </si>
  <si>
    <t>CODES AND CRYPTOGRAPHY</t>
  </si>
  <si>
    <t>ALGEBRAIC GEOMETRY</t>
  </si>
  <si>
    <t>HAMILTONIAN SYSTEMS</t>
  </si>
  <si>
    <t>COMPUTATIONAL MECHANICS</t>
  </si>
  <si>
    <t>ADVANCED COURSE ON PDE’S</t>
  </si>
  <si>
    <t>MACHINE LEARNING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</si>
</sst>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yy"/>
  </numFmts>
  <fonts count="19">
    <font>
      <sz val="11"/>
      <color indexed="8"/>
      <name val="Calibri"/>
    </font>
    <font>
      <sz val="15"/>
      <color indexed="8"/>
      <name val="Calibri"/>
    </font>
    <font>
      <b val="1"/>
      <sz val="14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sz val="13"/>
      <color indexed="8"/>
      <name val="Calibri"/>
    </font>
    <font>
      <sz val="14"/>
      <color indexed="8"/>
      <name val="Calibri"/>
    </font>
    <font>
      <b val="1"/>
      <sz val="13"/>
      <color indexed="8"/>
      <name val="Calibri"/>
    </font>
    <font>
      <sz val="12"/>
      <color indexed="8"/>
      <name val="Helvetica Neue"/>
    </font>
    <font>
      <sz val="12"/>
      <color indexed="8"/>
      <name val="Times New Roman"/>
    </font>
    <font>
      <b val="1"/>
      <sz val="16"/>
      <color indexed="8"/>
      <name val="Arial"/>
    </font>
    <font>
      <sz val="12"/>
      <color indexed="8"/>
      <name val="Arial"/>
    </font>
    <font>
      <b val="1"/>
      <sz val="12"/>
      <color indexed="24"/>
      <name val="Arial"/>
    </font>
    <font>
      <b val="1"/>
      <sz val="12"/>
      <color indexed="8"/>
      <name val="Arial"/>
    </font>
    <font>
      <sz val="12"/>
      <color indexed="24"/>
      <name val="Arial"/>
    </font>
    <font>
      <b val="1"/>
      <sz val="11"/>
      <color indexed="8"/>
      <name val="Calibri"/>
    </font>
    <font>
      <b val="1"/>
      <sz val="12"/>
      <color indexed="26"/>
      <name val="Arial"/>
    </font>
    <font>
      <b val="1"/>
      <sz val="12"/>
      <color indexed="27"/>
      <name val="Arial"/>
    </font>
    <font>
      <sz val="12"/>
      <color indexed="26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</fills>
  <borders count="9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11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11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>
        <color indexed="8"/>
      </right>
      <top style="medium">
        <color indexed="8"/>
      </top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/>
      <right/>
      <top style="medium">
        <color indexed="8"/>
      </top>
      <bottom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>
        <color indexed="8"/>
      </top>
      <bottom style="medium">
        <color indexed="8"/>
      </bottom>
      <diagonal/>
    </border>
    <border>
      <left/>
      <right>
        <color indexed="8"/>
      </right>
      <top/>
      <bottom style="medium">
        <color indexed="8"/>
      </bottom>
      <diagonal/>
    </border>
    <border>
      <left>
        <color indexed="8"/>
      </left>
      <right/>
      <top/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thin">
        <color indexed="11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 style="medium">
        <color indexed="8"/>
      </top>
      <bottom/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3" fillId="3" borderId="2" applyNumberFormat="0" applyFont="1" applyFill="1" applyBorder="1" applyAlignment="1" applyProtection="0">
      <alignment horizontal="center" vertical="center" wrapText="1"/>
    </xf>
    <xf numFmtId="49" fontId="3" fillId="3" borderId="3" applyNumberFormat="1" applyFont="1" applyFill="1" applyBorder="1" applyAlignment="1" applyProtection="0">
      <alignment horizontal="center" vertical="center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49" fontId="4" fillId="3" borderId="7" applyNumberFormat="1" applyFont="1" applyFill="1" applyBorder="1" applyAlignment="1" applyProtection="0">
      <alignment horizontal="center" vertical="center" wrapText="1"/>
    </xf>
    <xf numFmtId="49" fontId="5" fillId="4" borderId="8" applyNumberFormat="1" applyFont="1" applyFill="1" applyBorder="1" applyAlignment="1" applyProtection="0">
      <alignment horizontal="center" vertical="center" wrapText="1"/>
    </xf>
    <xf numFmtId="49" fontId="5" fillId="5" borderId="9" applyNumberFormat="1" applyFont="1" applyFill="1" applyBorder="1" applyAlignment="1" applyProtection="0">
      <alignment horizontal="center" vertical="center" wrapText="1"/>
    </xf>
    <xf numFmtId="49" fontId="5" fillId="4" borderId="9" applyNumberFormat="1" applyFont="1" applyFill="1" applyBorder="1" applyAlignment="1" applyProtection="0">
      <alignment horizontal="center" vertical="center" wrapText="1"/>
    </xf>
    <xf numFmtId="0" fontId="6" fillId="3" borderId="10" applyNumberFormat="0" applyFont="1" applyFill="1" applyBorder="1" applyAlignment="1" applyProtection="0">
      <alignment horizontal="center" vertical="center" wrapText="1"/>
    </xf>
    <xf numFmtId="0" fontId="4" fillId="3" borderId="11" applyNumberFormat="0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7" fillId="5" borderId="13" applyNumberFormat="1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6" fillId="3" borderId="14" applyNumberFormat="0" applyFont="1" applyFill="1" applyBorder="1" applyAlignment="1" applyProtection="0">
      <alignment horizontal="center" vertical="center" wrapText="1"/>
    </xf>
    <xf numFmtId="49" fontId="4" fillId="3" borderId="15" applyNumberFormat="1" applyFont="1" applyFill="1" applyBorder="1" applyAlignment="1" applyProtection="0">
      <alignment horizontal="center" vertical="center" wrapText="1"/>
    </xf>
    <xf numFmtId="49" fontId="5" fillId="6" borderId="16" applyNumberFormat="1" applyFont="1" applyFill="1" applyBorder="1" applyAlignment="1" applyProtection="0">
      <alignment horizontal="center" vertical="center" wrapText="1"/>
    </xf>
    <xf numFmtId="49" fontId="5" fillId="7" borderId="17" applyNumberFormat="1" applyFont="1" applyFill="1" applyBorder="1" applyAlignment="1" applyProtection="0">
      <alignment horizontal="center" vertical="center" wrapText="1"/>
    </xf>
    <xf numFmtId="49" fontId="5" fillId="6" borderId="17" applyNumberFormat="1" applyFont="1" applyFill="1" applyBorder="1" applyAlignment="1" applyProtection="0">
      <alignment horizontal="center" vertical="center" wrapText="1"/>
    </xf>
    <xf numFmtId="0" fontId="6" fillId="3" borderId="14" applyNumberFormat="0" applyFont="1" applyFill="1" applyBorder="1" applyAlignment="1" applyProtection="0">
      <alignment vertical="bottom"/>
    </xf>
    <xf numFmtId="49" fontId="7" fillId="6" borderId="12" applyNumberFormat="1" applyFont="1" applyFill="1" applyBorder="1" applyAlignment="1" applyProtection="0">
      <alignment horizontal="center" vertical="center" wrapText="1"/>
    </xf>
    <xf numFmtId="49" fontId="7" fillId="7" borderId="18" applyNumberFormat="1" applyFont="1" applyFill="1" applyBorder="1" applyAlignment="1" applyProtection="0">
      <alignment horizontal="center" vertical="center" wrapText="1"/>
    </xf>
    <xf numFmtId="49" fontId="7" fillId="6" borderId="13" applyNumberFormat="1" applyFont="1" applyFill="1" applyBorder="1" applyAlignment="1" applyProtection="0">
      <alignment horizontal="center" vertical="center" wrapText="1"/>
    </xf>
    <xf numFmtId="49" fontId="7" fillId="7" borderId="13" applyNumberFormat="1" applyFont="1" applyFill="1" applyBorder="1" applyAlignment="1" applyProtection="0">
      <alignment horizontal="center" vertical="center" wrapText="1"/>
    </xf>
    <xf numFmtId="0" fontId="5" fillId="3" borderId="19" applyNumberFormat="0" applyFont="1" applyFill="1" applyBorder="1" applyAlignment="1" applyProtection="0">
      <alignment vertical="bottom"/>
    </xf>
    <xf numFmtId="49" fontId="5" fillId="8" borderId="20" applyNumberFormat="1" applyFont="1" applyFill="1" applyBorder="1" applyAlignment="1" applyProtection="0">
      <alignment horizontal="center" vertical="center" wrapText="1"/>
    </xf>
    <xf numFmtId="0" fontId="0" fillId="3" borderId="21" applyNumberFormat="0" applyFont="1" applyFill="1" applyBorder="1" applyAlignment="1" applyProtection="0">
      <alignment vertical="bottom"/>
    </xf>
    <xf numFmtId="49" fontId="5" fillId="8" borderId="22" applyNumberFormat="1" applyFont="1" applyFill="1" applyBorder="1" applyAlignment="1" applyProtection="0">
      <alignment horizontal="center" vertical="center" wrapText="1"/>
    </xf>
    <xf numFmtId="0" fontId="4" fillId="3" borderId="23" applyNumberFormat="0" applyFont="1" applyFill="1" applyBorder="1" applyAlignment="1" applyProtection="0">
      <alignment horizontal="center" vertical="center" wrapText="1"/>
    </xf>
    <xf numFmtId="0" fontId="5" fillId="3" borderId="24" applyNumberFormat="0" applyFont="1" applyFill="1" applyBorder="1" applyAlignment="1" applyProtection="0">
      <alignment vertical="bottom"/>
    </xf>
    <xf numFmtId="49" fontId="7" fillId="8" borderId="25" applyNumberFormat="1" applyFont="1" applyFill="1" applyBorder="1" applyAlignment="1" applyProtection="0">
      <alignment horizontal="center" vertical="center" wrapText="1"/>
    </xf>
    <xf numFmtId="0" fontId="0" fillId="3" borderId="26" applyNumberFormat="0" applyFont="1" applyFill="1" applyBorder="1" applyAlignment="1" applyProtection="0">
      <alignment vertical="bottom"/>
    </xf>
    <xf numFmtId="49" fontId="7" fillId="8" borderId="27" applyNumberFormat="1" applyFont="1" applyFill="1" applyBorder="1" applyAlignment="1" applyProtection="0">
      <alignment horizontal="center" vertical="center" wrapText="1"/>
    </xf>
    <xf numFmtId="0" fontId="0" fillId="3" borderId="28" applyNumberFormat="0" applyFont="1" applyFill="1" applyBorder="1" applyAlignment="1" applyProtection="0">
      <alignment vertical="bottom"/>
    </xf>
    <xf numFmtId="0" fontId="3" fillId="3" borderId="29" applyNumberFormat="0" applyFont="1" applyFill="1" applyBorder="1" applyAlignment="1" applyProtection="0">
      <alignment horizontal="center" vertical="center" wrapText="1"/>
    </xf>
    <xf numFmtId="0" fontId="0" fillId="3" borderId="30" applyNumberFormat="0" applyFont="1" applyFill="1" applyBorder="1" applyAlignment="1" applyProtection="0">
      <alignment vertical="bottom"/>
    </xf>
    <xf numFmtId="0" fontId="3" fillId="3" borderId="31" applyNumberFormat="0" applyFont="1" applyFill="1" applyBorder="1" applyAlignment="1" applyProtection="0">
      <alignment horizontal="center" vertical="center" wrapText="1"/>
    </xf>
    <xf numFmtId="49" fontId="3" fillId="3" borderId="32" applyNumberFormat="1" applyFont="1" applyFill="1" applyBorder="1" applyAlignment="1" applyProtection="0">
      <alignment horizontal="center" vertical="center" wrapText="1"/>
    </xf>
    <xf numFmtId="49" fontId="3" fillId="3" borderId="33" applyNumberFormat="1" applyFont="1" applyFill="1" applyBorder="1" applyAlignment="1" applyProtection="0">
      <alignment horizontal="center" vertical="center" wrapText="1"/>
    </xf>
    <xf numFmtId="49" fontId="4" fillId="3" borderId="34" applyNumberFormat="1" applyFont="1" applyFill="1" applyBorder="1" applyAlignment="1" applyProtection="0">
      <alignment horizontal="center" vertical="center" wrapText="1"/>
    </xf>
    <xf numFmtId="49" fontId="5" fillId="9" borderId="17" applyNumberFormat="1" applyFont="1" applyFill="1" applyBorder="1" applyAlignment="1" applyProtection="0">
      <alignment horizontal="center" vertical="center" wrapText="1"/>
    </xf>
    <xf numFmtId="49" fontId="5" fillId="4" borderId="17" applyNumberFormat="1" applyFont="1" applyFill="1" applyBorder="1" applyAlignment="1" applyProtection="0">
      <alignment horizontal="center" vertical="center" wrapText="1"/>
    </xf>
    <xf numFmtId="0" fontId="0" fillId="3" borderId="35" applyNumberFormat="0" applyFont="1" applyFill="1" applyBorder="1" applyAlignment="1" applyProtection="0">
      <alignment vertical="bottom"/>
    </xf>
    <xf numFmtId="0" fontId="4" fillId="3" borderId="36" applyNumberFormat="0" applyFont="1" applyFill="1" applyBorder="1" applyAlignment="1" applyProtection="0">
      <alignment horizontal="center" vertical="center" wrapText="1"/>
    </xf>
    <xf numFmtId="49" fontId="7" fillId="9" borderId="13" applyNumberFormat="1" applyFont="1" applyFill="1" applyBorder="1" applyAlignment="1" applyProtection="0">
      <alignment horizontal="center" vertical="center" wrapText="1"/>
    </xf>
    <xf numFmtId="0" fontId="0" fillId="3" borderId="37" applyNumberFormat="0" applyFont="1" applyFill="1" applyBorder="1" applyAlignment="1" applyProtection="0">
      <alignment vertical="bottom"/>
    </xf>
    <xf numFmtId="49" fontId="4" fillId="10" borderId="17" applyNumberFormat="1" applyFont="1" applyFill="1" applyBorder="1" applyAlignment="1" applyProtection="0">
      <alignment horizontal="center" vertical="center" wrapText="1"/>
    </xf>
    <xf numFmtId="49" fontId="0" fillId="10" borderId="17" applyNumberFormat="1" applyFont="1" applyFill="1" applyBorder="1" applyAlignment="1" applyProtection="0">
      <alignment horizontal="center" vertical="center" wrapText="1"/>
    </xf>
    <xf numFmtId="0" fontId="5" fillId="3" borderId="14" applyNumberFormat="0" applyFont="1" applyFill="1" applyBorder="1" applyAlignment="1" applyProtection="0">
      <alignment vertical="bottom"/>
    </xf>
    <xf numFmtId="49" fontId="7" fillId="10" borderId="13" applyNumberFormat="1" applyFont="1" applyFill="1" applyBorder="1" applyAlignment="1" applyProtection="0">
      <alignment horizontal="center" vertical="center" wrapText="1"/>
    </xf>
    <xf numFmtId="0" fontId="5" fillId="3" borderId="14" applyNumberFormat="0" applyFont="1" applyFill="1" applyBorder="1" applyAlignment="1" applyProtection="0">
      <alignment horizontal="center" vertical="center" wrapText="1"/>
    </xf>
    <xf numFmtId="0" fontId="5" fillId="3" borderId="38" applyNumberFormat="0" applyFont="1" applyFill="1" applyBorder="1" applyAlignment="1" applyProtection="0">
      <alignment vertical="bottom"/>
    </xf>
    <xf numFmtId="49" fontId="5" fillId="8" borderId="17" applyNumberFormat="1" applyFont="1" applyFill="1" applyBorder="1" applyAlignment="1" applyProtection="0">
      <alignment horizontal="center" vertical="center" wrapText="1"/>
    </xf>
    <xf numFmtId="0" fontId="5" fillId="3" borderId="38" applyNumberFormat="0" applyFont="1" applyFill="1" applyBorder="1" applyAlignment="1" applyProtection="0">
      <alignment horizontal="center" vertical="bottom"/>
    </xf>
    <xf numFmtId="0" fontId="4" fillId="3" borderId="39" applyNumberFormat="0" applyFont="1" applyFill="1" applyBorder="1" applyAlignment="1" applyProtection="0">
      <alignment horizontal="center" vertical="center" wrapText="1"/>
    </xf>
    <xf numFmtId="0" fontId="5" fillId="3" borderId="40" applyNumberFormat="0" applyFont="1" applyFill="1" applyBorder="1" applyAlignment="1" applyProtection="0">
      <alignment vertical="bottom"/>
    </xf>
    <xf numFmtId="49" fontId="7" fillId="8" borderId="41" applyNumberFormat="1" applyFont="1" applyFill="1" applyBorder="1" applyAlignment="1" applyProtection="0">
      <alignment horizontal="center" vertical="center" wrapText="1"/>
    </xf>
    <xf numFmtId="0" fontId="7" fillId="3" borderId="40" applyNumberFormat="0" applyFont="1" applyFill="1" applyBorder="1" applyAlignment="1" applyProtection="0">
      <alignment horizontal="center" vertical="bottom"/>
    </xf>
    <xf numFmtId="0" fontId="5" fillId="3" borderId="28" applyNumberFormat="0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0" fontId="0" fillId="3" borderId="42" applyNumberFormat="0" applyFont="1" applyFill="1" applyBorder="1" applyAlignment="1" applyProtection="0">
      <alignment vertical="bottom"/>
    </xf>
    <xf numFmtId="49" fontId="0" fillId="3" borderId="4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3" borderId="43" applyNumberFormat="0" applyFont="1" applyFill="1" applyBorder="1" applyAlignment="1" applyProtection="0">
      <alignment horizontal="center" vertical="center" wrapText="1"/>
    </xf>
    <xf numFmtId="49" fontId="3" fillId="3" borderId="44" applyNumberFormat="1" applyFont="1" applyFill="1" applyBorder="1" applyAlignment="1" applyProtection="0">
      <alignment horizontal="center" vertical="center" wrapText="1"/>
    </xf>
    <xf numFmtId="49" fontId="3" fillId="3" borderId="45" applyNumberFormat="1" applyFont="1" applyFill="1" applyBorder="1" applyAlignment="1" applyProtection="0">
      <alignment horizontal="center" vertical="center" wrapText="1"/>
    </xf>
    <xf numFmtId="49" fontId="4" fillId="3" borderId="46" applyNumberFormat="1" applyFont="1" applyFill="1" applyBorder="1" applyAlignment="1" applyProtection="0">
      <alignment horizontal="center" vertical="center" wrapText="1"/>
    </xf>
    <xf numFmtId="49" fontId="5" fillId="11" borderId="17" applyNumberFormat="1" applyFont="1" applyFill="1" applyBorder="1" applyAlignment="1" applyProtection="0">
      <alignment horizontal="center" vertical="center" wrapText="1"/>
    </xf>
    <xf numFmtId="49" fontId="5" fillId="12" borderId="17" applyNumberFormat="1" applyFont="1" applyFill="1" applyBorder="1" applyAlignment="1" applyProtection="0">
      <alignment horizontal="center" vertical="center" wrapText="1"/>
    </xf>
    <xf numFmtId="0" fontId="6" fillId="3" borderId="38" applyNumberFormat="0" applyFont="1" applyFill="1" applyBorder="1" applyAlignment="1" applyProtection="0">
      <alignment horizontal="center" vertical="center" wrapText="1"/>
    </xf>
    <xf numFmtId="0" fontId="4" fillId="3" borderId="46" applyNumberFormat="0" applyFont="1" applyFill="1" applyBorder="1" applyAlignment="1" applyProtection="0">
      <alignment horizontal="center" vertical="center" wrapText="1"/>
    </xf>
    <xf numFmtId="49" fontId="7" fillId="11" borderId="13" applyNumberFormat="1" applyFont="1" applyFill="1" applyBorder="1" applyAlignment="1" applyProtection="0">
      <alignment horizontal="center" vertical="center" wrapText="1"/>
    </xf>
    <xf numFmtId="49" fontId="7" fillId="12" borderId="13" applyNumberFormat="1" applyFont="1" applyFill="1" applyBorder="1" applyAlignment="1" applyProtection="0">
      <alignment horizontal="center" vertical="center" wrapText="1"/>
    </xf>
    <xf numFmtId="0" fontId="6" fillId="3" borderId="47" applyNumberFormat="0" applyFont="1" applyFill="1" applyBorder="1" applyAlignment="1" applyProtection="0">
      <alignment horizontal="center" vertical="center" wrapText="1"/>
    </xf>
    <xf numFmtId="49" fontId="5" fillId="13" borderId="17" applyNumberFormat="1" applyFont="1" applyFill="1" applyBorder="1" applyAlignment="1" applyProtection="0">
      <alignment horizontal="center" vertical="center" wrapText="1"/>
    </xf>
    <xf numFmtId="49" fontId="7" fillId="13" borderId="13" applyNumberFormat="1" applyFont="1" applyFill="1" applyBorder="1" applyAlignment="1" applyProtection="0">
      <alignment horizontal="center" vertical="center" wrapText="1"/>
    </xf>
    <xf numFmtId="49" fontId="4" fillId="14" borderId="17" applyNumberFormat="1" applyFont="1" applyFill="1" applyBorder="1" applyAlignment="1" applyProtection="0">
      <alignment horizontal="center" vertical="center" wrapText="1"/>
    </xf>
    <xf numFmtId="0" fontId="6" fillId="3" borderId="48" applyNumberFormat="0" applyFont="1" applyFill="1" applyBorder="1" applyAlignment="1" applyProtection="0">
      <alignment horizontal="center" vertical="center" wrapText="1"/>
    </xf>
    <xf numFmtId="49" fontId="7" fillId="14" borderId="13" applyNumberFormat="1" applyFont="1" applyFill="1" applyBorder="1" applyAlignment="1" applyProtection="0">
      <alignment horizontal="center" vertical="center" wrapText="1"/>
    </xf>
    <xf numFmtId="0" fontId="0" fillId="3" borderId="49" applyNumberFormat="0" applyFont="1" applyFill="1" applyBorder="1" applyAlignment="1" applyProtection="0">
      <alignment vertical="bottom"/>
    </xf>
    <xf numFmtId="49" fontId="4" fillId="3" borderId="32" applyNumberFormat="1" applyFont="1" applyFill="1" applyBorder="1" applyAlignment="1" applyProtection="0">
      <alignment horizontal="center" vertical="center" wrapText="1"/>
    </xf>
    <xf numFmtId="49" fontId="5" fillId="12" borderId="9" applyNumberFormat="1" applyFont="1" applyFill="1" applyBorder="1" applyAlignment="1" applyProtection="0">
      <alignment horizontal="center" vertical="center" wrapText="1"/>
    </xf>
    <xf numFmtId="49" fontId="0" fillId="15" borderId="50" applyNumberFormat="1" applyFont="1" applyFill="1" applyBorder="1" applyAlignment="1" applyProtection="0">
      <alignment horizontal="center" vertical="bottom" wrapText="1"/>
    </xf>
    <xf numFmtId="0" fontId="4" fillId="3" borderId="51" applyNumberFormat="0" applyFont="1" applyFill="1" applyBorder="1" applyAlignment="1" applyProtection="0">
      <alignment horizontal="center" vertical="center" wrapText="1"/>
    </xf>
    <xf numFmtId="49" fontId="7" fillId="15" borderId="52" applyNumberFormat="1" applyFont="1" applyFill="1" applyBorder="1" applyAlignment="1" applyProtection="0">
      <alignment horizontal="center" vertical="center" wrapText="1"/>
    </xf>
    <xf numFmtId="49" fontId="4" fillId="3" borderId="51" applyNumberFormat="1" applyFont="1" applyFill="1" applyBorder="1" applyAlignment="1" applyProtection="0">
      <alignment horizontal="center" vertical="center" wrapText="1"/>
    </xf>
    <xf numFmtId="0" fontId="5" fillId="3" borderId="53" applyNumberFormat="0" applyFont="1" applyFill="1" applyBorder="1" applyAlignment="1" applyProtection="0">
      <alignment horizontal="center" vertical="center" wrapText="1"/>
    </xf>
    <xf numFmtId="0" fontId="4" fillId="3" borderId="54" applyNumberFormat="0" applyFont="1" applyFill="1" applyBorder="1" applyAlignment="1" applyProtection="0">
      <alignment horizontal="center" vertical="center" wrapText="1"/>
    </xf>
    <xf numFmtId="49" fontId="7" fillId="9" borderId="41" applyNumberFormat="1" applyFont="1" applyFill="1" applyBorder="1" applyAlignment="1" applyProtection="0">
      <alignment horizontal="center" vertical="center" wrapText="1"/>
    </xf>
    <xf numFmtId="0" fontId="5" fillId="3" borderId="28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10" fillId="3" borderId="42" applyNumberFormat="1" applyFont="1" applyFill="1" applyBorder="1" applyAlignment="1" applyProtection="0">
      <alignment horizontal="center" vertical="center"/>
    </xf>
    <xf numFmtId="0" fontId="10" fillId="3" borderId="42" applyNumberFormat="0" applyFont="1" applyFill="1" applyBorder="1" applyAlignment="1" applyProtection="0">
      <alignment horizontal="center" vertical="center"/>
    </xf>
    <xf numFmtId="0" fontId="0" fillId="3" borderId="55" applyNumberFormat="0" applyFont="1" applyFill="1" applyBorder="1" applyAlignment="1" applyProtection="0">
      <alignment vertical="bottom"/>
    </xf>
    <xf numFmtId="0" fontId="11" fillId="3" borderId="56" applyNumberFormat="0" applyFont="1" applyFill="1" applyBorder="1" applyAlignment="1" applyProtection="0">
      <alignment vertical="bottom"/>
    </xf>
    <xf numFmtId="49" fontId="12" fillId="3" borderId="2" applyNumberFormat="1" applyFont="1" applyFill="1" applyBorder="1" applyAlignment="1" applyProtection="0">
      <alignment horizontal="center" vertical="center" wrapText="1"/>
    </xf>
    <xf numFmtId="0" fontId="12" fillId="3" borderId="2" applyNumberFormat="0" applyFont="1" applyFill="1" applyBorder="1" applyAlignment="1" applyProtection="0">
      <alignment horizontal="center" vertical="center" wrapText="1"/>
    </xf>
    <xf numFmtId="0" fontId="0" fillId="3" borderId="57" applyNumberFormat="0" applyFont="1" applyFill="1" applyBorder="1" applyAlignment="1" applyProtection="0">
      <alignment vertical="bottom"/>
    </xf>
    <xf numFmtId="0" fontId="0" fillId="3" borderId="58" applyNumberFormat="0" applyFont="1" applyFill="1" applyBorder="1" applyAlignment="1" applyProtection="0">
      <alignment vertical="bottom"/>
    </xf>
    <xf numFmtId="0" fontId="11" fillId="3" borderId="59" applyNumberFormat="0" applyFont="1" applyFill="1" applyBorder="1" applyAlignment="1" applyProtection="0">
      <alignment vertical="bottom"/>
    </xf>
    <xf numFmtId="59" fontId="13" fillId="3" borderId="58" applyNumberFormat="1" applyFont="1" applyFill="1" applyBorder="1" applyAlignment="1" applyProtection="0">
      <alignment horizontal="center" vertical="top" wrapText="1"/>
    </xf>
    <xf numFmtId="59" fontId="13" fillId="3" borderId="60" applyNumberFormat="1" applyFont="1" applyFill="1" applyBorder="1" applyAlignment="1" applyProtection="0">
      <alignment horizontal="center" vertical="top" wrapText="1"/>
    </xf>
    <xf numFmtId="59" fontId="13" fillId="3" borderId="61" applyNumberFormat="1" applyFont="1" applyFill="1" applyBorder="1" applyAlignment="1" applyProtection="0">
      <alignment horizontal="center" vertical="top" wrapText="1"/>
    </xf>
    <xf numFmtId="49" fontId="13" fillId="3" borderId="7" applyNumberFormat="1" applyFont="1" applyFill="1" applyBorder="1" applyAlignment="1" applyProtection="0">
      <alignment horizontal="center" vertical="center" wrapText="1"/>
    </xf>
    <xf numFmtId="0" fontId="0" fillId="16" borderId="62" applyNumberFormat="0" applyFont="1" applyFill="1" applyBorder="1" applyAlignment="1" applyProtection="0">
      <alignment vertical="bottom"/>
    </xf>
    <xf numFmtId="0" fontId="0" fillId="16" borderId="63" applyNumberFormat="0" applyFont="1" applyFill="1" applyBorder="1" applyAlignment="1" applyProtection="0">
      <alignment vertical="bottom"/>
    </xf>
    <xf numFmtId="49" fontId="12" fillId="5" borderId="64" applyNumberFormat="1" applyFont="1" applyFill="1" applyBorder="1" applyAlignment="1" applyProtection="0">
      <alignment horizontal="center" vertical="center" wrapText="1"/>
    </xf>
    <xf numFmtId="0" fontId="14" fillId="7" borderId="65" applyNumberFormat="0" applyFont="1" applyFill="1" applyBorder="1" applyAlignment="1" applyProtection="0">
      <alignment horizontal="center" vertical="center" wrapText="1"/>
    </xf>
    <xf numFmtId="49" fontId="12" fillId="5" borderId="66" applyNumberFormat="1" applyFont="1" applyFill="1" applyBorder="1" applyAlignment="1" applyProtection="0">
      <alignment horizontal="center" vertical="center" wrapText="1"/>
    </xf>
    <xf numFmtId="0" fontId="13" fillId="3" borderId="23" applyNumberFormat="0" applyFont="1" applyFill="1" applyBorder="1" applyAlignment="1" applyProtection="0">
      <alignment horizontal="center" vertical="center" wrapText="1"/>
    </xf>
    <xf numFmtId="0" fontId="0" fillId="16" borderId="67" applyNumberFormat="0" applyFont="1" applyFill="1" applyBorder="1" applyAlignment="1" applyProtection="0">
      <alignment vertical="bottom"/>
    </xf>
    <xf numFmtId="0" fontId="0" fillId="16" borderId="68" applyNumberFormat="0" applyFont="1" applyFill="1" applyBorder="1" applyAlignment="1" applyProtection="0">
      <alignment vertical="bottom"/>
    </xf>
    <xf numFmtId="49" fontId="12" fillId="5" borderId="69" applyNumberFormat="1" applyFont="1" applyFill="1" applyBorder="1" applyAlignment="1" applyProtection="0">
      <alignment horizontal="center" vertical="center" wrapText="1"/>
    </xf>
    <xf numFmtId="0" fontId="14" fillId="7" borderId="68" applyNumberFormat="0" applyFont="1" applyFill="1" applyBorder="1" applyAlignment="1" applyProtection="0">
      <alignment horizontal="center" vertical="center" wrapText="1"/>
    </xf>
    <xf numFmtId="49" fontId="12" fillId="5" borderId="70" applyNumberFormat="1" applyFont="1" applyFill="1" applyBorder="1" applyAlignment="1" applyProtection="0">
      <alignment horizontal="center" vertical="center" wrapText="1"/>
    </xf>
    <xf numFmtId="0" fontId="15" fillId="3" borderId="58" applyNumberFormat="0" applyFont="1" applyFill="1" applyBorder="1" applyAlignment="1" applyProtection="0">
      <alignment horizontal="center" vertical="bottom"/>
    </xf>
    <xf numFmtId="0" fontId="13" fillId="3" borderId="59" applyNumberFormat="0" applyFont="1" applyFill="1" applyBorder="1" applyAlignment="1" applyProtection="0">
      <alignment vertical="bottom"/>
    </xf>
    <xf numFmtId="49" fontId="12" fillId="5" borderId="71" applyNumberFormat="1" applyFont="1" applyFill="1" applyBorder="1" applyAlignment="1" applyProtection="0">
      <alignment horizontal="center" vertical="center" wrapText="1"/>
    </xf>
    <xf numFmtId="49" fontId="12" fillId="5" borderId="72" applyNumberFormat="1" applyFont="1" applyFill="1" applyBorder="1" applyAlignment="1" applyProtection="0">
      <alignment horizontal="center" vertical="center" wrapText="1"/>
    </xf>
    <xf numFmtId="0" fontId="14" fillId="7" borderId="73" applyNumberFormat="0" applyFont="1" applyFill="1" applyBorder="1" applyAlignment="1" applyProtection="0">
      <alignment horizontal="center" vertical="center" wrapText="1"/>
    </xf>
    <xf numFmtId="49" fontId="12" fillId="5" borderId="74" applyNumberFormat="1" applyFont="1" applyFill="1" applyBorder="1" applyAlignment="1" applyProtection="0">
      <alignment horizontal="center" vertical="center" wrapText="1"/>
    </xf>
    <xf numFmtId="0" fontId="14" fillId="7" borderId="75" applyNumberFormat="0" applyFont="1" applyFill="1" applyBorder="1" applyAlignment="1" applyProtection="0">
      <alignment horizontal="center" vertical="center" wrapText="1"/>
    </xf>
    <xf numFmtId="0" fontId="14" fillId="7" borderId="76" applyNumberFormat="0" applyFont="1" applyFill="1" applyBorder="1" applyAlignment="1" applyProtection="0">
      <alignment horizontal="center" vertical="center" wrapText="1"/>
    </xf>
    <xf numFmtId="0" fontId="13" fillId="3" borderId="77" applyNumberFormat="0" applyFont="1" applyFill="1" applyBorder="1" applyAlignment="1" applyProtection="0">
      <alignment horizontal="center" vertical="center" wrapText="1"/>
    </xf>
    <xf numFmtId="0" fontId="16" fillId="3" borderId="78" applyNumberFormat="0" applyFont="1" applyFill="1" applyBorder="1" applyAlignment="1" applyProtection="0">
      <alignment horizontal="center" vertical="center" wrapText="1"/>
    </xf>
    <xf numFmtId="0" fontId="12" fillId="3" borderId="78" applyNumberFormat="0" applyFont="1" applyFill="1" applyBorder="1" applyAlignment="1" applyProtection="0">
      <alignment horizontal="center" vertical="center" wrapText="1"/>
    </xf>
    <xf numFmtId="0" fontId="16" fillId="3" borderId="69" applyNumberFormat="0" applyFont="1" applyFill="1" applyBorder="1" applyAlignment="1" applyProtection="0">
      <alignment horizontal="center" vertical="center" wrapText="1"/>
    </xf>
    <xf numFmtId="0" fontId="0" fillId="3" borderId="73" applyNumberFormat="0" applyFont="1" applyFill="1" applyBorder="1" applyAlignment="1" applyProtection="0">
      <alignment vertical="bottom"/>
    </xf>
    <xf numFmtId="0" fontId="0" fillId="3" borderId="79" applyNumberFormat="0" applyFont="1" applyFill="1" applyBorder="1" applyAlignment="1" applyProtection="0">
      <alignment vertical="bottom"/>
    </xf>
    <xf numFmtId="0" fontId="11" fillId="3" borderId="80" applyNumberFormat="0" applyFont="1" applyFill="1" applyBorder="1" applyAlignment="1" applyProtection="0">
      <alignment vertical="bottom"/>
    </xf>
    <xf numFmtId="49" fontId="17" fillId="3" borderId="2" applyNumberFormat="1" applyFont="1" applyFill="1" applyBorder="1" applyAlignment="1" applyProtection="0">
      <alignment horizontal="center" vertical="center" wrapText="1"/>
    </xf>
    <xf numFmtId="0" fontId="17" fillId="3" borderId="2" applyNumberFormat="0" applyFont="1" applyFill="1" applyBorder="1" applyAlignment="1" applyProtection="0">
      <alignment horizontal="center" vertical="center" wrapText="1"/>
    </xf>
    <xf numFmtId="0" fontId="16" fillId="3" borderId="81" applyNumberFormat="0" applyFont="1" applyFill="1" applyBorder="1" applyAlignment="1" applyProtection="0">
      <alignment vertical="center" wrapText="1"/>
    </xf>
    <xf numFmtId="49" fontId="13" fillId="3" borderId="82" applyNumberFormat="1" applyFont="1" applyFill="1" applyBorder="1" applyAlignment="1" applyProtection="0">
      <alignment horizontal="center" vertical="center" wrapText="1"/>
    </xf>
    <xf numFmtId="0" fontId="0" fillId="16" borderId="73" applyNumberFormat="0" applyFont="1" applyFill="1" applyBorder="1" applyAlignment="1" applyProtection="0">
      <alignment vertical="bottom"/>
    </xf>
    <xf numFmtId="49" fontId="17" fillId="5" borderId="73" applyNumberFormat="1" applyFont="1" applyFill="1" applyBorder="1" applyAlignment="1" applyProtection="0">
      <alignment horizontal="center" vertical="center" wrapText="1"/>
    </xf>
    <xf numFmtId="49" fontId="17" fillId="5" borderId="66" applyNumberFormat="1" applyFont="1" applyFill="1" applyBorder="1" applyAlignment="1" applyProtection="0">
      <alignment horizontal="center" vertical="center" wrapText="1"/>
    </xf>
    <xf numFmtId="0" fontId="15" fillId="3" borderId="57" applyNumberFormat="0" applyFont="1" applyFill="1" applyBorder="1" applyAlignment="1" applyProtection="0">
      <alignment vertical="bottom"/>
    </xf>
    <xf numFmtId="0" fontId="15" fillId="3" borderId="42" applyNumberFormat="0" applyFont="1" applyFill="1" applyBorder="1" applyAlignment="1" applyProtection="0">
      <alignment vertical="bottom"/>
    </xf>
    <xf numFmtId="0" fontId="13" fillId="3" borderId="83" applyNumberFormat="0" applyFont="1" applyFill="1" applyBorder="1" applyAlignment="1" applyProtection="0">
      <alignment horizontal="center" vertical="center" wrapText="1"/>
    </xf>
    <xf numFmtId="49" fontId="17" fillId="5" borderId="68" applyNumberFormat="1" applyFont="1" applyFill="1" applyBorder="1" applyAlignment="1" applyProtection="0">
      <alignment horizontal="center" vertical="center" wrapText="1"/>
    </xf>
    <xf numFmtId="49" fontId="17" fillId="5" borderId="70" applyNumberFormat="1" applyFont="1" applyFill="1" applyBorder="1" applyAlignment="1" applyProtection="0">
      <alignment horizontal="center" vertical="center" wrapText="1"/>
    </xf>
    <xf numFmtId="0" fontId="15" fillId="3" borderId="84" applyNumberFormat="0" applyFont="1" applyFill="1" applyBorder="1" applyAlignment="1" applyProtection="0">
      <alignment horizontal="center" vertical="bottom"/>
    </xf>
    <xf numFmtId="0" fontId="15" fillId="3" borderId="85" applyNumberFormat="0" applyFont="1" applyFill="1" applyBorder="1" applyAlignment="1" applyProtection="0">
      <alignment horizontal="center" vertical="bottom"/>
    </xf>
    <xf numFmtId="0" fontId="0" fillId="3" borderId="86" applyNumberFormat="0" applyFont="1" applyFill="1" applyBorder="1" applyAlignment="1" applyProtection="0">
      <alignment vertical="bottom"/>
    </xf>
    <xf numFmtId="49" fontId="13" fillId="3" borderId="87" applyNumberFormat="1" applyFont="1" applyFill="1" applyBorder="1" applyAlignment="1" applyProtection="0">
      <alignment horizontal="center" vertical="center" wrapText="1"/>
    </xf>
    <xf numFmtId="49" fontId="17" fillId="5" borderId="64" applyNumberFormat="1" applyFont="1" applyFill="1" applyBorder="1" applyAlignment="1" applyProtection="0">
      <alignment horizontal="center" vertical="center" wrapText="1"/>
    </xf>
    <xf numFmtId="49" fontId="17" fillId="5" borderId="69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12" fillId="3" borderId="2" applyNumberFormat="1" applyFont="1" applyFill="1" applyBorder="1" applyAlignment="1" applyProtection="0">
      <alignment horizontal="left" vertical="center" wrapText="1"/>
    </xf>
    <xf numFmtId="0" fontId="12" fillId="3" borderId="2" applyNumberFormat="0" applyFont="1" applyFill="1" applyBorder="1" applyAlignment="1" applyProtection="0">
      <alignment horizontal="left" vertical="center" wrapText="1"/>
    </xf>
    <xf numFmtId="0" fontId="11" fillId="3" borderId="55" applyNumberFormat="0" applyFont="1" applyFill="1" applyBorder="1" applyAlignment="1" applyProtection="0">
      <alignment vertical="bottom"/>
    </xf>
    <xf numFmtId="0" fontId="17" fillId="3" borderId="58" applyNumberFormat="0" applyFont="1" applyFill="1" applyBorder="1" applyAlignment="1" applyProtection="0">
      <alignment horizontal="left" vertical="center" wrapText="1"/>
    </xf>
    <xf numFmtId="0" fontId="11" fillId="3" borderId="2" applyNumberFormat="0" applyFont="1" applyFill="1" applyBorder="1" applyAlignment="1" applyProtection="0">
      <alignment vertical="bottom"/>
    </xf>
    <xf numFmtId="59" fontId="13" fillId="3" borderId="3" applyNumberFormat="1" applyFont="1" applyFill="1" applyBorder="1" applyAlignment="1" applyProtection="0">
      <alignment horizontal="center" vertical="top" wrapText="1"/>
    </xf>
    <xf numFmtId="59" fontId="13" fillId="3" borderId="4" applyNumberFormat="1" applyFont="1" applyFill="1" applyBorder="1" applyAlignment="1" applyProtection="0">
      <alignment horizontal="center" vertical="top" wrapText="1"/>
    </xf>
    <xf numFmtId="59" fontId="13" fillId="3" borderId="5" applyNumberFormat="1" applyFont="1" applyFill="1" applyBorder="1" applyAlignment="1" applyProtection="0">
      <alignment horizontal="center" vertical="top" wrapText="1"/>
    </xf>
    <xf numFmtId="49" fontId="12" fillId="5" borderId="73" applyNumberFormat="1" applyFont="1" applyFill="1" applyBorder="1" applyAlignment="1" applyProtection="0">
      <alignment horizontal="center" vertical="center" wrapText="1"/>
    </xf>
    <xf numFmtId="0" fontId="18" fillId="7" borderId="73" applyNumberFormat="0" applyFont="1" applyFill="1" applyBorder="1" applyAlignment="1" applyProtection="0">
      <alignment horizontal="center" vertical="center" wrapText="1"/>
    </xf>
    <xf numFmtId="0" fontId="18" fillId="7" borderId="88" applyNumberFormat="0" applyFont="1" applyFill="1" applyBorder="1" applyAlignment="1" applyProtection="0">
      <alignment horizontal="center" vertical="center" wrapText="1"/>
    </xf>
    <xf numFmtId="49" fontId="12" fillId="5" borderId="68" applyNumberFormat="1" applyFont="1" applyFill="1" applyBorder="1" applyAlignment="1" applyProtection="0">
      <alignment horizontal="center" vertical="center" wrapText="1"/>
    </xf>
    <xf numFmtId="0" fontId="18" fillId="7" borderId="68" applyNumberFormat="0" applyFont="1" applyFill="1" applyBorder="1" applyAlignment="1" applyProtection="0">
      <alignment horizontal="center" vertical="center" wrapText="1"/>
    </xf>
    <xf numFmtId="0" fontId="18" fillId="7" borderId="89" applyNumberFormat="0" applyFont="1" applyFill="1" applyBorder="1" applyAlignment="1" applyProtection="0">
      <alignment horizontal="center" vertical="center" wrapText="1"/>
    </xf>
    <xf numFmtId="0" fontId="13" fillId="3" borderId="59" applyNumberFormat="0" applyFont="1" applyFill="1" applyBorder="1" applyAlignment="1" applyProtection="0">
      <alignment horizontal="center" vertical="center" wrapText="1"/>
    </xf>
    <xf numFmtId="59" fontId="13" fillId="3" borderId="90" applyNumberFormat="1" applyFont="1" applyFill="1" applyBorder="1" applyAlignment="1" applyProtection="0">
      <alignment horizontal="center" vertical="center" wrapText="1"/>
    </xf>
    <xf numFmtId="0" fontId="0" fillId="16" borderId="88" applyNumberFormat="0" applyFont="1" applyFill="1" applyBorder="1" applyAlignment="1" applyProtection="0">
      <alignment vertical="bottom"/>
    </xf>
    <xf numFmtId="0" fontId="0" fillId="16" borderId="89" applyNumberFormat="0" applyFont="1" applyFill="1" applyBorder="1" applyAlignment="1" applyProtection="0">
      <alignment vertical="bottom"/>
    </xf>
    <xf numFmtId="0" fontId="11" fillId="3" borderId="29" applyNumberFormat="0" applyFont="1" applyFill="1" applyBorder="1" applyAlignment="1" applyProtection="0">
      <alignment vertical="bottom"/>
    </xf>
    <xf numFmtId="0" fontId="16" fillId="3" borderId="29" applyNumberFormat="0" applyFont="1" applyFill="1" applyBorder="1" applyAlignment="1" applyProtection="0">
      <alignment horizontal="left" vertical="center" wrapText="1"/>
    </xf>
    <xf numFmtId="0" fontId="16" fillId="3" borderId="29" applyNumberFormat="0" applyFont="1" applyFill="1" applyBorder="1" applyAlignment="1" applyProtection="0">
      <alignment vertical="center" wrapText="1"/>
    </xf>
    <xf numFmtId="0" fontId="11" fillId="3" borderId="42" applyNumberFormat="0" applyFont="1" applyFill="1" applyBorder="1" applyAlignment="1" applyProtection="0">
      <alignment vertical="bottom"/>
    </xf>
    <xf numFmtId="0" fontId="16" fillId="3" borderId="55" applyNumberFormat="0" applyFont="1" applyFill="1" applyBorder="1" applyAlignment="1" applyProtection="0">
      <alignment horizontal="left" vertical="center" wrapText="1"/>
    </xf>
    <xf numFmtId="0" fontId="16" fillId="3" borderId="55" applyNumberFormat="0" applyFont="1" applyFill="1" applyBorder="1" applyAlignment="1" applyProtection="0">
      <alignment vertical="center" wrapText="1"/>
    </xf>
    <xf numFmtId="49" fontId="17" fillId="3" borderId="2" applyNumberFormat="1" applyFont="1" applyFill="1" applyBorder="1" applyAlignment="1" applyProtection="0">
      <alignment horizontal="left" vertical="center" wrapText="1"/>
    </xf>
    <xf numFmtId="0" fontId="17" fillId="3" borderId="2" applyNumberFormat="0" applyFont="1" applyFill="1" applyBorder="1" applyAlignment="1" applyProtection="0">
      <alignment horizontal="left" vertical="center" wrapText="1"/>
    </xf>
    <xf numFmtId="0" fontId="16" fillId="3" borderId="58" applyNumberFormat="0" applyFont="1" applyFill="1" applyBorder="1" applyAlignment="1" applyProtection="0">
      <alignment horizontal="left" vertical="center" wrapText="1"/>
    </xf>
    <xf numFmtId="0" fontId="16" fillId="3" borderId="58" applyNumberFormat="0" applyFont="1" applyFill="1" applyBorder="1" applyAlignment="1" applyProtection="0">
      <alignment vertical="center" wrapText="1"/>
    </xf>
    <xf numFmtId="59" fontId="13" fillId="3" borderId="90" applyNumberFormat="1" applyFont="1" applyFill="1" applyBorder="1" applyAlignment="1" applyProtection="0">
      <alignment horizontal="center" vertical="top" wrapText="1"/>
    </xf>
    <xf numFmtId="0" fontId="12" fillId="7" borderId="73" applyNumberFormat="0" applyFont="1" applyFill="1" applyBorder="1" applyAlignment="1" applyProtection="0">
      <alignment horizontal="center" vertical="center" wrapText="1"/>
    </xf>
    <xf numFmtId="0" fontId="12" fillId="7" borderId="88" applyNumberFormat="0" applyFont="1" applyFill="1" applyBorder="1" applyAlignment="1" applyProtection="0">
      <alignment horizontal="center" vertical="center" wrapText="1"/>
    </xf>
    <xf numFmtId="0" fontId="12" fillId="7" borderId="68" applyNumberFormat="0" applyFont="1" applyFill="1" applyBorder="1" applyAlignment="1" applyProtection="0">
      <alignment horizontal="center" vertical="center" wrapText="1"/>
    </xf>
    <xf numFmtId="0" fontId="12" fillId="7" borderId="89" applyNumberFormat="0" applyFont="1" applyFill="1" applyBorder="1" applyAlignment="1" applyProtection="0">
      <alignment horizontal="center" vertical="center" wrapText="1"/>
    </xf>
    <xf numFmtId="0" fontId="13" fillId="3" borderId="2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7dee8"/>
      <rgbColor rgb="ffffffff"/>
      <rgbColor rgb="ffaaaaaa"/>
      <rgbColor rgb="ffe6b9b8"/>
      <rgbColor rgb="ffffffcc"/>
      <rgbColor rgb="ffc6d9f1"/>
      <rgbColor rgb="ffdce6f2"/>
      <rgbColor rgb="fffdeada"/>
      <rgbColor rgb="ffe6e0ec"/>
      <rgbColor rgb="ffebf1de"/>
      <rgbColor rgb="ff8eb4e3"/>
      <rgbColor rgb="ffd7e4bd"/>
      <rgbColor rgb="ffccc1da"/>
      <rgbColor rgb="ffffe598"/>
      <rgbColor rgb="ffffb66c"/>
      <rgbColor rgb="ff4f81bd"/>
      <rgbColor rgb="ffff4000"/>
      <rgbColor rgb="ffff0000"/>
      <rgbColor rgb="ffff66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Tema de l'Office">
  <a:themeElements>
    <a:clrScheme name="Tema de l'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l'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l'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20"/>
  <sheetViews>
    <sheetView workbookViewId="0" showGridLines="0" defaultGridColor="1"/>
  </sheetViews>
  <sheetFormatPr defaultColWidth="9.16667" defaultRowHeight="15" customHeight="1" outlineLevelRow="0" outlineLevelCol="0"/>
  <cols>
    <col min="1" max="1" width="14.5" style="1" customWidth="1"/>
    <col min="2" max="2" width="24.6719" style="1" customWidth="1"/>
    <col min="3" max="3" width="25.1719" style="1" customWidth="1"/>
    <col min="4" max="4" width="24.6719" style="1" customWidth="1"/>
    <col min="5" max="5" width="26.5" style="1" customWidth="1"/>
    <col min="6" max="6" width="24.6719" style="1" customWidth="1"/>
    <col min="7" max="16384" width="9.17188" style="1" customWidth="1"/>
  </cols>
  <sheetData>
    <row r="1" ht="31.5" customHeight="1">
      <c r="A1" t="s" s="2">
        <v>0</v>
      </c>
      <c r="B1" s="3"/>
      <c r="C1" s="3"/>
      <c r="D1" s="3"/>
      <c r="E1" s="3"/>
      <c r="F1" s="3"/>
    </row>
    <row r="2" ht="16.5" customHeight="1">
      <c r="A2" s="4"/>
      <c r="B2" t="s" s="5">
        <v>1</v>
      </c>
      <c r="C2" t="s" s="6">
        <v>2</v>
      </c>
      <c r="D2" t="s" s="6">
        <v>3</v>
      </c>
      <c r="E2" t="s" s="7">
        <v>4</v>
      </c>
      <c r="F2" t="s" s="8">
        <v>5</v>
      </c>
    </row>
    <row r="3" ht="32.1" customHeight="1">
      <c r="A3" t="s" s="9">
        <v>6</v>
      </c>
      <c r="B3" t="s" s="10">
        <v>7</v>
      </c>
      <c r="C3" t="s" s="11">
        <v>8</v>
      </c>
      <c r="D3" t="s" s="12">
        <v>7</v>
      </c>
      <c r="E3" t="s" s="11">
        <v>8</v>
      </c>
      <c r="F3" s="13"/>
    </row>
    <row r="4" ht="32.1" customHeight="1">
      <c r="A4" s="14"/>
      <c r="B4" t="s" s="15">
        <v>9</v>
      </c>
      <c r="C4" t="s" s="16">
        <v>9</v>
      </c>
      <c r="D4" t="s" s="17">
        <v>9</v>
      </c>
      <c r="E4" t="s" s="16">
        <v>9</v>
      </c>
      <c r="F4" s="18"/>
    </row>
    <row r="5" ht="32.1" customHeight="1">
      <c r="A5" t="s" s="19">
        <v>10</v>
      </c>
      <c r="B5" t="s" s="20">
        <v>11</v>
      </c>
      <c r="C5" t="s" s="21">
        <v>12</v>
      </c>
      <c r="D5" t="s" s="22">
        <v>11</v>
      </c>
      <c r="E5" t="s" s="21">
        <v>12</v>
      </c>
      <c r="F5" s="23"/>
    </row>
    <row r="6" ht="32.1" customHeight="1">
      <c r="A6" s="14"/>
      <c r="B6" t="s" s="24">
        <v>9</v>
      </c>
      <c r="C6" t="s" s="25">
        <v>9</v>
      </c>
      <c r="D6" t="s" s="26">
        <v>9</v>
      </c>
      <c r="E6" t="s" s="27">
        <v>9</v>
      </c>
      <c r="F6" s="18"/>
    </row>
    <row r="7" ht="32.1" customHeight="1">
      <c r="A7" t="s" s="19">
        <v>13</v>
      </c>
      <c r="B7" s="28"/>
      <c r="C7" t="s" s="29">
        <v>14</v>
      </c>
      <c r="D7" s="30"/>
      <c r="E7" t="s" s="31">
        <v>14</v>
      </c>
      <c r="F7" s="18"/>
    </row>
    <row r="8" ht="32.1" customHeight="1">
      <c r="A8" s="32"/>
      <c r="B8" s="33"/>
      <c r="C8" t="s" s="34">
        <v>9</v>
      </c>
      <c r="D8" s="35"/>
      <c r="E8" t="s" s="36">
        <v>9</v>
      </c>
      <c r="F8" s="37"/>
    </row>
    <row r="9" ht="15.75" customHeight="1">
      <c r="A9" s="38"/>
      <c r="B9" s="38"/>
      <c r="C9" s="38"/>
      <c r="D9" s="38"/>
      <c r="E9" s="38"/>
      <c r="F9" s="38"/>
    </row>
    <row r="10" ht="14.65" customHeight="1">
      <c r="A10" s="39"/>
      <c r="B10" s="39"/>
      <c r="C10" s="39"/>
      <c r="D10" s="39"/>
      <c r="E10" s="39"/>
      <c r="F10" s="39"/>
    </row>
    <row r="11" ht="31.5" customHeight="1">
      <c r="A11" t="s" s="2">
        <v>15</v>
      </c>
      <c r="B11" s="3"/>
      <c r="C11" s="3"/>
      <c r="D11" s="3"/>
      <c r="E11" s="3"/>
      <c r="F11" s="3"/>
    </row>
    <row r="12" ht="16.5" customHeight="1">
      <c r="A12" s="40"/>
      <c r="B12" t="s" s="41">
        <v>1</v>
      </c>
      <c r="C12" t="s" s="42">
        <v>2</v>
      </c>
      <c r="D12" t="s" s="42">
        <v>3</v>
      </c>
      <c r="E12" t="s" s="42">
        <v>4</v>
      </c>
      <c r="F12" t="s" s="7">
        <v>5</v>
      </c>
    </row>
    <row r="13" ht="32.1" customHeight="1">
      <c r="A13" t="s" s="43">
        <v>6</v>
      </c>
      <c r="B13" t="s" s="44">
        <v>16</v>
      </c>
      <c r="C13" t="s" s="45">
        <v>17</v>
      </c>
      <c r="D13" t="s" s="44">
        <v>16</v>
      </c>
      <c r="E13" t="s" s="45">
        <v>17</v>
      </c>
      <c r="F13" s="46"/>
    </row>
    <row r="14" ht="32.1" customHeight="1">
      <c r="A14" s="47"/>
      <c r="B14" t="s" s="48">
        <v>18</v>
      </c>
      <c r="C14" t="s" s="17">
        <v>19</v>
      </c>
      <c r="D14" t="s" s="48">
        <v>18</v>
      </c>
      <c r="E14" t="s" s="17">
        <v>19</v>
      </c>
      <c r="F14" s="49"/>
    </row>
    <row r="15" ht="43.5" customHeight="1">
      <c r="A15" t="s" s="43">
        <v>10</v>
      </c>
      <c r="B15" t="s" s="22">
        <v>20</v>
      </c>
      <c r="C15" t="s" s="50">
        <v>21</v>
      </c>
      <c r="D15" t="s" s="22">
        <v>20</v>
      </c>
      <c r="E15" t="s" s="51">
        <v>21</v>
      </c>
      <c r="F15" s="52"/>
    </row>
    <row r="16" ht="42.75" customHeight="1">
      <c r="A16" s="47"/>
      <c r="B16" t="s" s="26">
        <v>22</v>
      </c>
      <c r="C16" t="s" s="53">
        <v>18</v>
      </c>
      <c r="D16" t="s" s="26">
        <v>18</v>
      </c>
      <c r="E16" t="s" s="53">
        <v>18</v>
      </c>
      <c r="F16" s="54"/>
    </row>
    <row r="17" ht="32.1" customHeight="1">
      <c r="A17" t="s" s="43">
        <v>13</v>
      </c>
      <c r="B17" s="55"/>
      <c r="C17" t="s" s="56">
        <v>23</v>
      </c>
      <c r="D17" s="57"/>
      <c r="E17" t="s" s="56">
        <v>23</v>
      </c>
      <c r="F17" s="54"/>
    </row>
    <row r="18" ht="44.25" customHeight="1">
      <c r="A18" s="58"/>
      <c r="B18" s="59"/>
      <c r="C18" t="s" s="60">
        <v>24</v>
      </c>
      <c r="D18" s="61"/>
      <c r="E18" t="s" s="60">
        <v>24</v>
      </c>
      <c r="F18" s="62"/>
    </row>
    <row r="19" ht="14.1" customHeight="1">
      <c r="A19" s="63"/>
      <c r="B19" s="63"/>
      <c r="C19" s="63"/>
      <c r="D19" s="63"/>
      <c r="E19" s="63"/>
      <c r="F19" s="63"/>
    </row>
    <row r="20" ht="13.5" customHeight="1">
      <c r="A20" s="64"/>
      <c r="B20" t="s" s="65">
        <v>25</v>
      </c>
      <c r="C20" s="64"/>
      <c r="D20" s="64"/>
      <c r="E20" s="64"/>
      <c r="F20" s="64"/>
    </row>
  </sheetData>
  <mergeCells count="8">
    <mergeCell ref="A13:A14"/>
    <mergeCell ref="A15:A16"/>
    <mergeCell ref="A17:A18"/>
    <mergeCell ref="A1:F1"/>
    <mergeCell ref="A11:F11"/>
    <mergeCell ref="A3:A4"/>
    <mergeCell ref="A5:A6"/>
    <mergeCell ref="A7:A8"/>
  </mergeCells>
  <pageMargins left="0.511806" right="0.511806" top="0.945139" bottom="0.651389" header="0.511806" footer="0.315278"/>
  <pageSetup firstPageNumber="1" fitToHeight="1" fitToWidth="1" scale="100" useFirstPageNumber="0" orientation="landscape" pageOrder="downThenOver"/>
  <headerFooter>
    <oddHeader>&amp;R&amp;"Calibri,Regular"&amp;11&amp;K00000019/4/23</oddHeader>
    <oddFooter>&amp;L&amp;"Calibri,Regular"&amp;11&amp;K000000(**) Cal portar portàtil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5"/>
  <sheetViews>
    <sheetView workbookViewId="0" showGridLines="0" defaultGridColor="1"/>
  </sheetViews>
  <sheetFormatPr defaultColWidth="9.16667" defaultRowHeight="15" customHeight="1" outlineLevelRow="0" outlineLevelCol="0"/>
  <cols>
    <col min="1" max="1" width="14.5" style="66" customWidth="1"/>
    <col min="2" max="6" width="24.6719" style="66" customWidth="1"/>
    <col min="7" max="16384" width="9.17188" style="66" customWidth="1"/>
  </cols>
  <sheetData>
    <row r="1" ht="31.5" customHeight="1">
      <c r="A1" t="s" s="2">
        <v>26</v>
      </c>
      <c r="B1" s="3"/>
      <c r="C1" s="3"/>
      <c r="D1" s="3"/>
      <c r="E1" s="3"/>
      <c r="F1" s="3"/>
    </row>
    <row r="2" ht="15.75" customHeight="1">
      <c r="A2" s="67"/>
      <c r="B2" t="s" s="68">
        <v>1</v>
      </c>
      <c r="C2" t="s" s="68">
        <v>2</v>
      </c>
      <c r="D2" t="s" s="68">
        <v>3</v>
      </c>
      <c r="E2" t="s" s="68">
        <v>4</v>
      </c>
      <c r="F2" t="s" s="69">
        <v>5</v>
      </c>
    </row>
    <row r="3" ht="41.25" customHeight="1">
      <c r="A3" t="s" s="70">
        <v>27</v>
      </c>
      <c r="B3" t="s" s="71">
        <v>28</v>
      </c>
      <c r="C3" t="s" s="72">
        <v>29</v>
      </c>
      <c r="D3" t="s" s="71">
        <v>28</v>
      </c>
      <c r="E3" t="s" s="72">
        <v>29</v>
      </c>
      <c r="F3" s="73"/>
    </row>
    <row r="4" ht="42.75" customHeight="1">
      <c r="A4" s="74"/>
      <c r="B4" t="s" s="75">
        <v>9</v>
      </c>
      <c r="C4" t="s" s="76">
        <v>9</v>
      </c>
      <c r="D4" t="s" s="75">
        <v>9</v>
      </c>
      <c r="E4" t="s" s="76">
        <v>9</v>
      </c>
      <c r="F4" s="77"/>
    </row>
    <row r="5" ht="38.25" customHeight="1">
      <c r="A5" t="s" s="70">
        <v>30</v>
      </c>
      <c r="B5" t="s" s="45">
        <v>31</v>
      </c>
      <c r="C5" t="s" s="78">
        <v>32</v>
      </c>
      <c r="D5" t="s" s="45">
        <v>31</v>
      </c>
      <c r="E5" t="s" s="78">
        <v>32</v>
      </c>
      <c r="F5" s="77"/>
    </row>
    <row r="6" ht="46.5" customHeight="1">
      <c r="A6" s="74"/>
      <c r="B6" t="s" s="17">
        <v>9</v>
      </c>
      <c r="C6" t="s" s="79">
        <v>9</v>
      </c>
      <c r="D6" t="s" s="17">
        <v>9</v>
      </c>
      <c r="E6" t="s" s="79">
        <v>9</v>
      </c>
      <c r="F6" s="77"/>
    </row>
    <row r="7" ht="52.5" customHeight="1">
      <c r="A7" t="s" s="70">
        <v>33</v>
      </c>
      <c r="B7" s="73"/>
      <c r="C7" s="73"/>
      <c r="D7" t="s" s="80">
        <v>34</v>
      </c>
      <c r="E7" s="73"/>
      <c r="F7" s="77"/>
    </row>
    <row r="8" ht="33" customHeight="1">
      <c r="A8" s="74"/>
      <c r="B8" s="81"/>
      <c r="C8" s="81"/>
      <c r="D8" t="s" s="82">
        <v>9</v>
      </c>
      <c r="E8" s="81"/>
      <c r="F8" s="81"/>
    </row>
    <row r="9" ht="29.1" customHeight="1">
      <c r="A9" s="83"/>
      <c r="B9" s="83"/>
      <c r="C9" s="83"/>
      <c r="D9" s="83"/>
      <c r="E9" s="83"/>
      <c r="F9" s="83"/>
    </row>
    <row r="10" ht="29.1" customHeight="1">
      <c r="A10" t="s" s="2">
        <v>35</v>
      </c>
      <c r="B10" s="3"/>
      <c r="C10" s="3"/>
      <c r="D10" s="3"/>
      <c r="E10" s="3"/>
      <c r="F10" s="3"/>
    </row>
    <row r="11" ht="29.1" customHeight="1">
      <c r="A11" s="4"/>
      <c r="B11" t="s" s="5">
        <v>1</v>
      </c>
      <c r="C11" t="s" s="6">
        <v>2</v>
      </c>
      <c r="D11" t="s" s="6">
        <v>3</v>
      </c>
      <c r="E11" t="s" s="6">
        <v>4</v>
      </c>
      <c r="F11" t="s" s="7">
        <v>5</v>
      </c>
    </row>
    <row r="12" ht="52.5" customHeight="1">
      <c r="A12" t="s" s="84">
        <v>6</v>
      </c>
      <c r="B12" t="s" s="12">
        <v>36</v>
      </c>
      <c r="C12" t="s" s="85">
        <v>37</v>
      </c>
      <c r="D12" t="s" s="12">
        <v>36</v>
      </c>
      <c r="E12" t="s" s="85">
        <v>37</v>
      </c>
      <c r="F12" t="s" s="86">
        <v>38</v>
      </c>
    </row>
    <row r="13" ht="47.25" customHeight="1">
      <c r="A13" s="87"/>
      <c r="B13" t="s" s="17">
        <v>18</v>
      </c>
      <c r="C13" t="s" s="76">
        <v>18</v>
      </c>
      <c r="D13" t="s" s="17">
        <v>18</v>
      </c>
      <c r="E13" t="s" s="76">
        <v>18</v>
      </c>
      <c r="F13" t="s" s="88">
        <v>18</v>
      </c>
    </row>
    <row r="14" ht="48.75" customHeight="1">
      <c r="A14" t="s" s="89">
        <v>10</v>
      </c>
      <c r="B14" t="s" s="44">
        <v>39</v>
      </c>
      <c r="C14" t="s" s="56">
        <v>40</v>
      </c>
      <c r="D14" t="s" s="44">
        <v>39</v>
      </c>
      <c r="E14" t="s" s="56">
        <v>40</v>
      </c>
      <c r="F14" s="90"/>
    </row>
    <row r="15" ht="38.25" customHeight="1">
      <c r="A15" s="91"/>
      <c r="B15" t="s" s="92">
        <v>18</v>
      </c>
      <c r="C15" t="s" s="60">
        <v>18</v>
      </c>
      <c r="D15" t="s" s="92">
        <v>18</v>
      </c>
      <c r="E15" t="s" s="60">
        <v>18</v>
      </c>
      <c r="F15" s="93"/>
    </row>
  </sheetData>
  <mergeCells count="12">
    <mergeCell ref="A1:F1"/>
    <mergeCell ref="A10:F10"/>
    <mergeCell ref="A12:A13"/>
    <mergeCell ref="A14:A15"/>
    <mergeCell ref="A3:A4"/>
    <mergeCell ref="A5:A6"/>
    <mergeCell ref="A7:A8"/>
    <mergeCell ref="F3:F8"/>
    <mergeCell ref="B7:B8"/>
    <mergeCell ref="C7:C8"/>
    <mergeCell ref="E7:E8"/>
    <mergeCell ref="F14:F15"/>
  </mergeCells>
  <pageMargins left="0.511806" right="0.511806" top="0.945139" bottom="0.747917" header="0.511806" footer="0.511806"/>
  <pageSetup firstPageNumber="1" fitToHeight="1" fitToWidth="1" scale="100" useFirstPageNumber="0" orientation="landscape" pageOrder="downThenOver"/>
  <headerFooter>
    <oddHeader>&amp;R&amp;"Calibri,Regular"&amp;11&amp;K00000019/4/23</oddHead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1"/>
  <sheetViews>
    <sheetView workbookViewId="0" showGridLines="0" defaultGridColor="1"/>
  </sheetViews>
  <sheetFormatPr defaultColWidth="9.16667" defaultRowHeight="15" customHeight="1" outlineLevelRow="0" outlineLevelCol="0"/>
  <cols>
    <col min="1" max="1" width="12.1719" style="94" customWidth="1"/>
    <col min="2" max="6" width="22.5" style="94" customWidth="1"/>
    <col min="7" max="8" width="9.17188" style="94" customWidth="1"/>
    <col min="9" max="16384" width="9.17188" style="94" customWidth="1"/>
  </cols>
  <sheetData>
    <row r="1" ht="20.25" customHeight="1">
      <c r="A1" t="s" s="95">
        <v>41</v>
      </c>
      <c r="B1" s="96"/>
      <c r="C1" s="96"/>
      <c r="D1" s="96"/>
      <c r="E1" s="96"/>
      <c r="F1" s="96"/>
      <c r="G1" s="64"/>
      <c r="H1" s="64"/>
    </row>
    <row r="2" ht="14.1" customHeight="1">
      <c r="A2" s="64"/>
      <c r="B2" s="97"/>
      <c r="C2" s="97"/>
      <c r="D2" s="97"/>
      <c r="E2" s="97"/>
      <c r="F2" s="64"/>
      <c r="G2" s="64"/>
      <c r="H2" s="64"/>
    </row>
    <row r="3" ht="22.5" customHeight="1">
      <c r="A3" s="98"/>
      <c r="B3" t="s" s="99">
        <v>42</v>
      </c>
      <c r="C3" s="100"/>
      <c r="D3" s="100"/>
      <c r="E3" s="100"/>
      <c r="F3" s="101"/>
      <c r="G3" s="64"/>
      <c r="H3" s="64"/>
    </row>
    <row r="4" ht="15.75" customHeight="1">
      <c r="A4" s="97"/>
      <c r="B4" s="102"/>
      <c r="C4" s="102"/>
      <c r="D4" s="102"/>
      <c r="E4" s="102"/>
      <c r="F4" s="97"/>
      <c r="G4" s="64"/>
      <c r="H4" s="64"/>
    </row>
    <row r="5" ht="16.5" customHeight="1">
      <c r="A5" s="103"/>
      <c r="B5" s="104">
        <v>45663</v>
      </c>
      <c r="C5" s="104">
        <f>1+B5</f>
        <v>45664</v>
      </c>
      <c r="D5" s="105">
        <f>1+C5</f>
        <v>45665</v>
      </c>
      <c r="E5" s="104">
        <f>1+D5</f>
        <v>45666</v>
      </c>
      <c r="F5" s="106">
        <f>1+E5</f>
        <v>45667</v>
      </c>
      <c r="G5" s="101"/>
      <c r="H5" s="64"/>
    </row>
    <row r="6" ht="64.15" customHeight="1">
      <c r="A6" t="s" s="107">
        <v>43</v>
      </c>
      <c r="B6" s="108"/>
      <c r="C6" s="109"/>
      <c r="D6" t="s" s="110">
        <v>44</v>
      </c>
      <c r="E6" s="111"/>
      <c r="F6" t="s" s="112">
        <v>45</v>
      </c>
      <c r="G6" s="101"/>
      <c r="H6" s="64"/>
    </row>
    <row r="7" ht="60" customHeight="1">
      <c r="A7" s="113"/>
      <c r="B7" s="114"/>
      <c r="C7" s="115"/>
      <c r="D7" t="s" s="116">
        <v>9</v>
      </c>
      <c r="E7" s="117"/>
      <c r="F7" t="s" s="118">
        <v>9</v>
      </c>
      <c r="G7" s="101"/>
      <c r="H7" s="64"/>
    </row>
    <row r="8" ht="39" customHeight="1">
      <c r="A8" s="119"/>
      <c r="B8" s="119"/>
      <c r="C8" s="119"/>
      <c r="D8" s="119"/>
      <c r="E8" s="119"/>
      <c r="F8" s="119"/>
      <c r="G8" s="64"/>
      <c r="H8" s="64"/>
    </row>
    <row r="9" ht="16.5" customHeight="1">
      <c r="A9" s="120"/>
      <c r="B9" s="105">
        <v>45670</v>
      </c>
      <c r="C9" s="104">
        <f>1+B9</f>
        <v>45671</v>
      </c>
      <c r="D9" s="104">
        <f>1+C9</f>
        <v>45672</v>
      </c>
      <c r="E9" s="104">
        <f>1+D9</f>
        <v>45673</v>
      </c>
      <c r="F9" s="106">
        <f>1+E9</f>
        <v>45674</v>
      </c>
      <c r="G9" s="101"/>
      <c r="H9" s="64"/>
    </row>
    <row r="10" ht="63.75" customHeight="1">
      <c r="A10" t="s" s="107">
        <v>43</v>
      </c>
      <c r="B10" t="s" s="121">
        <v>46</v>
      </c>
      <c r="C10" s="111"/>
      <c r="D10" t="s" s="122">
        <v>47</v>
      </c>
      <c r="E10" s="123"/>
      <c r="F10" t="s" s="112">
        <v>48</v>
      </c>
      <c r="G10" s="101"/>
      <c r="H10" s="64"/>
    </row>
    <row r="11" ht="63.75" customHeight="1">
      <c r="A11" s="113"/>
      <c r="B11" t="s" s="124">
        <v>9</v>
      </c>
      <c r="C11" s="125"/>
      <c r="D11" t="s" s="110">
        <v>9</v>
      </c>
      <c r="E11" s="126"/>
      <c r="F11" t="s" s="118">
        <v>9</v>
      </c>
      <c r="G11" s="101"/>
      <c r="H11" s="64"/>
    </row>
    <row r="12" ht="16.5" customHeight="1">
      <c r="A12" s="127"/>
      <c r="B12" s="128"/>
      <c r="C12" s="129"/>
      <c r="D12" s="130"/>
      <c r="E12" s="131"/>
      <c r="F12" s="132"/>
      <c r="G12" s="64"/>
      <c r="H12" s="64"/>
    </row>
    <row r="13" ht="17.1" customHeight="1">
      <c r="A13" s="133"/>
      <c r="B13" t="s" s="134">
        <v>49</v>
      </c>
      <c r="C13" s="135"/>
      <c r="D13" s="135"/>
      <c r="E13" s="136"/>
      <c r="F13" s="64"/>
      <c r="G13" s="64"/>
      <c r="H13" s="64"/>
    </row>
    <row r="14" ht="16.5" customHeight="1">
      <c r="A14" s="97"/>
      <c r="B14" s="102"/>
      <c r="C14" s="102"/>
      <c r="D14" s="102"/>
      <c r="E14" s="97"/>
      <c r="F14" s="97"/>
      <c r="G14" s="64"/>
      <c r="H14" s="64"/>
    </row>
    <row r="15" ht="16.5" customHeight="1">
      <c r="A15" s="103"/>
      <c r="B15" s="104">
        <v>45663</v>
      </c>
      <c r="C15" s="104">
        <f>B15+1</f>
        <v>45664</v>
      </c>
      <c r="D15" s="104">
        <f>B15+2</f>
        <v>45665</v>
      </c>
      <c r="E15" s="104">
        <f>B15+3</f>
        <v>45666</v>
      </c>
      <c r="F15" s="106">
        <f>B15+4</f>
        <v>45667</v>
      </c>
      <c r="G15" s="101"/>
      <c r="H15" s="64"/>
    </row>
    <row r="16" ht="94.5" customHeight="1">
      <c r="A16" t="s" s="137">
        <v>43</v>
      </c>
      <c r="B16" s="138"/>
      <c r="C16" s="138"/>
      <c r="D16" t="s" s="139">
        <v>50</v>
      </c>
      <c r="E16" s="123"/>
      <c r="F16" t="s" s="140">
        <v>51</v>
      </c>
      <c r="G16" s="141"/>
      <c r="H16" s="142"/>
    </row>
    <row r="17" ht="62.25" customHeight="1">
      <c r="A17" s="143"/>
      <c r="B17" s="115"/>
      <c r="C17" s="115"/>
      <c r="D17" t="s" s="144">
        <v>18</v>
      </c>
      <c r="E17" s="117"/>
      <c r="F17" t="s" s="145">
        <v>52</v>
      </c>
      <c r="G17" s="141"/>
      <c r="H17" s="142"/>
    </row>
    <row r="18" ht="15.75" customHeight="1">
      <c r="A18" s="146"/>
      <c r="B18" s="146"/>
      <c r="C18" s="146"/>
      <c r="D18" s="146"/>
      <c r="E18" s="146"/>
      <c r="F18" s="147"/>
      <c r="G18" s="148"/>
      <c r="H18" s="64"/>
    </row>
    <row r="19" ht="15.75" customHeight="1">
      <c r="A19" s="120"/>
      <c r="B19" s="105">
        <v>45670</v>
      </c>
      <c r="C19" s="104">
        <f>1+B19</f>
        <v>45671</v>
      </c>
      <c r="D19" s="104">
        <f>1+C19</f>
        <v>45672</v>
      </c>
      <c r="E19" s="104">
        <f>1+D19</f>
        <v>45673</v>
      </c>
      <c r="F19" s="106">
        <f>1+E19</f>
        <v>45674</v>
      </c>
      <c r="G19" s="101"/>
      <c r="H19" s="64"/>
    </row>
    <row r="20" ht="63" customHeight="1">
      <c r="A20" t="s" s="149">
        <v>43</v>
      </c>
      <c r="B20" t="s" s="150">
        <v>53</v>
      </c>
      <c r="C20" s="111"/>
      <c r="D20" t="s" s="139">
        <v>54</v>
      </c>
      <c r="E20" s="123"/>
      <c r="F20" t="s" s="140">
        <v>55</v>
      </c>
      <c r="G20" s="101"/>
      <c r="H20" s="64"/>
    </row>
    <row r="21" ht="81.75" customHeight="1">
      <c r="A21" s="143"/>
      <c r="B21" t="s" s="151">
        <v>18</v>
      </c>
      <c r="C21" s="117"/>
      <c r="D21" t="s" s="144">
        <v>18</v>
      </c>
      <c r="E21" s="117"/>
      <c r="F21" t="s" s="145">
        <v>18</v>
      </c>
      <c r="G21" s="101"/>
      <c r="H21" s="64"/>
    </row>
  </sheetData>
  <mergeCells count="9">
    <mergeCell ref="A20:A21"/>
    <mergeCell ref="A1:F1"/>
    <mergeCell ref="B3:E3"/>
    <mergeCell ref="A8:F8"/>
    <mergeCell ref="B13:D13"/>
    <mergeCell ref="A18:F18"/>
    <mergeCell ref="A10:A11"/>
    <mergeCell ref="A6:A7"/>
    <mergeCell ref="A16:A17"/>
  </mergeCells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Roman,Regular"&amp;12&amp;K000000Exàmens Finals Q1</oddHead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22"/>
  <sheetViews>
    <sheetView workbookViewId="0" showGridLines="0" defaultGridColor="1"/>
  </sheetViews>
  <sheetFormatPr defaultColWidth="11.5" defaultRowHeight="15" customHeight="1" outlineLevelRow="0" outlineLevelCol="0"/>
  <cols>
    <col min="1" max="1" width="15.5" style="152" customWidth="1"/>
    <col min="2" max="6" width="22.6719" style="152" customWidth="1"/>
    <col min="7" max="16384" width="11.5" style="152" customWidth="1"/>
  </cols>
  <sheetData>
    <row r="1" ht="20.25" customHeight="1">
      <c r="A1" t="s" s="95">
        <v>41</v>
      </c>
      <c r="B1" s="96"/>
      <c r="C1" s="96"/>
      <c r="D1" s="96"/>
      <c r="E1" s="96"/>
      <c r="F1" s="96"/>
    </row>
    <row r="2" ht="14.1" customHeight="1">
      <c r="A2" s="64"/>
      <c r="B2" s="97"/>
      <c r="C2" s="97"/>
      <c r="D2" s="97"/>
      <c r="E2" s="97"/>
      <c r="F2" s="64"/>
    </row>
    <row r="3" ht="25.5" customHeight="1">
      <c r="A3" s="98"/>
      <c r="B3" t="s" s="153">
        <v>42</v>
      </c>
      <c r="C3" s="154"/>
      <c r="D3" s="154"/>
      <c r="E3" s="154"/>
      <c r="F3" s="101"/>
    </row>
    <row r="4" ht="16.5" customHeight="1">
      <c r="A4" s="155"/>
      <c r="B4" s="156"/>
      <c r="C4" s="156"/>
      <c r="D4" s="156"/>
      <c r="E4" s="156"/>
      <c r="F4" s="97"/>
    </row>
    <row r="5" ht="17.25" customHeight="1">
      <c r="A5" s="157"/>
      <c r="B5" s="158">
        <v>45803</v>
      </c>
      <c r="C5" s="159">
        <f>B5+1</f>
        <v>45804</v>
      </c>
      <c r="D5" s="159">
        <f>B5+2</f>
        <v>45805</v>
      </c>
      <c r="E5" s="159">
        <f>B5+3</f>
        <v>45806</v>
      </c>
      <c r="F5" s="160">
        <f>B5+4</f>
        <v>45807</v>
      </c>
    </row>
    <row r="6" ht="84.95" customHeight="1">
      <c r="A6" t="s" s="137">
        <v>56</v>
      </c>
      <c r="B6" t="s" s="161">
        <v>57</v>
      </c>
      <c r="C6" s="162"/>
      <c r="D6" t="s" s="161">
        <v>58</v>
      </c>
      <c r="E6" s="162"/>
      <c r="F6" s="163"/>
    </row>
    <row r="7" ht="84.95" customHeight="1">
      <c r="A7" s="143"/>
      <c r="B7" t="s" s="164">
        <v>9</v>
      </c>
      <c r="C7" s="165"/>
      <c r="D7" t="s" s="164">
        <v>9</v>
      </c>
      <c r="E7" s="165"/>
      <c r="F7" s="166"/>
    </row>
    <row r="8" ht="26.65" customHeight="1">
      <c r="A8" s="102"/>
      <c r="B8" s="102"/>
      <c r="C8" s="102"/>
      <c r="D8" s="102"/>
      <c r="E8" s="102"/>
      <c r="F8" s="102"/>
    </row>
    <row r="9" ht="17.25" customHeight="1">
      <c r="A9" s="167"/>
      <c r="B9" s="168">
        <v>45810</v>
      </c>
      <c r="C9" s="159">
        <f>B9+1</f>
        <v>45811</v>
      </c>
      <c r="D9" s="159">
        <f>B9+2</f>
        <v>45812</v>
      </c>
      <c r="E9" s="159">
        <f>B9+3</f>
        <v>45813</v>
      </c>
      <c r="F9" s="160">
        <f>B9+4</f>
        <v>45814</v>
      </c>
    </row>
    <row r="10" ht="84.95" customHeight="1">
      <c r="A10" t="s" s="137">
        <v>56</v>
      </c>
      <c r="B10" t="s" s="161">
        <v>59</v>
      </c>
      <c r="C10" s="162"/>
      <c r="D10" t="s" s="161">
        <v>60</v>
      </c>
      <c r="E10" s="138"/>
      <c r="F10" s="169"/>
    </row>
    <row r="11" ht="84.95" customHeight="1">
      <c r="A11" s="143"/>
      <c r="B11" t="s" s="164">
        <v>9</v>
      </c>
      <c r="C11" s="165"/>
      <c r="D11" t="s" s="164">
        <v>9</v>
      </c>
      <c r="E11" s="115"/>
      <c r="F11" s="170"/>
    </row>
    <row r="12" ht="24.2" customHeight="1">
      <c r="A12" s="171"/>
      <c r="B12" s="172"/>
      <c r="C12" s="172"/>
      <c r="D12" s="172"/>
      <c r="E12" s="173"/>
      <c r="F12" s="63"/>
    </row>
    <row r="13" ht="16.5" customHeight="1">
      <c r="A13" s="174"/>
      <c r="B13" s="175"/>
      <c r="C13" s="175"/>
      <c r="D13" s="175"/>
      <c r="E13" s="176"/>
      <c r="F13" s="64"/>
    </row>
    <row r="14" ht="17.25" customHeight="1">
      <c r="A14" s="98"/>
      <c r="B14" t="s" s="177">
        <v>49</v>
      </c>
      <c r="C14" s="178"/>
      <c r="D14" s="178"/>
      <c r="E14" s="178"/>
      <c r="F14" s="101"/>
    </row>
    <row r="15" ht="24.2" customHeight="1">
      <c r="A15" s="155"/>
      <c r="B15" s="179"/>
      <c r="C15" s="179"/>
      <c r="D15" s="179"/>
      <c r="E15" s="180"/>
      <c r="F15" s="97"/>
    </row>
    <row r="16" ht="26.25" customHeight="1">
      <c r="A16" s="103"/>
      <c r="B16" s="104">
        <v>45803</v>
      </c>
      <c r="C16" s="181">
        <f>B16+1</f>
        <v>45804</v>
      </c>
      <c r="D16" s="159">
        <f>B16+2</f>
        <v>45805</v>
      </c>
      <c r="E16" s="159">
        <f>B16+3</f>
        <v>45806</v>
      </c>
      <c r="F16" s="160">
        <f>B16+4</f>
        <v>45807</v>
      </c>
    </row>
    <row r="17" ht="97.5" customHeight="1">
      <c r="A17" t="s" s="137">
        <v>56</v>
      </c>
      <c r="B17" t="s" s="139">
        <v>61</v>
      </c>
      <c r="C17" s="182"/>
      <c r="D17" t="s" s="139">
        <v>62</v>
      </c>
      <c r="E17" s="182"/>
      <c r="F17" s="183"/>
    </row>
    <row r="18" ht="97.5" customHeight="1">
      <c r="A18" s="143"/>
      <c r="B18" t="s" s="144">
        <v>18</v>
      </c>
      <c r="C18" s="184"/>
      <c r="D18" t="s" s="144">
        <v>18</v>
      </c>
      <c r="E18" s="184"/>
      <c r="F18" s="185"/>
    </row>
    <row r="19" ht="17.65" customHeight="1">
      <c r="A19" s="186"/>
      <c r="B19" s="186"/>
      <c r="C19" s="186"/>
      <c r="D19" s="186"/>
      <c r="E19" s="186"/>
      <c r="F19" s="186"/>
    </row>
    <row r="20" ht="28.9" customHeight="1">
      <c r="A20" s="167"/>
      <c r="B20" s="168">
        <v>45810</v>
      </c>
      <c r="C20" s="159">
        <f>B20+1</f>
        <v>45811</v>
      </c>
      <c r="D20" s="159">
        <f>B20+2</f>
        <v>45812</v>
      </c>
      <c r="E20" s="159">
        <f>B20+3</f>
        <v>45813</v>
      </c>
      <c r="F20" s="160">
        <f>B20+4</f>
        <v>45814</v>
      </c>
    </row>
    <row r="21" ht="80.1" customHeight="1">
      <c r="A21" t="s" s="137">
        <v>56</v>
      </c>
      <c r="B21" t="s" s="139">
        <v>63</v>
      </c>
      <c r="C21" s="182"/>
      <c r="D21" t="s" s="139">
        <v>64</v>
      </c>
      <c r="E21" s="138"/>
      <c r="F21" s="169"/>
    </row>
    <row r="22" ht="80.1" customHeight="1">
      <c r="A22" s="143"/>
      <c r="B22" t="s" s="144">
        <v>18</v>
      </c>
      <c r="C22" s="184"/>
      <c r="D22" t="s" s="144">
        <v>18</v>
      </c>
      <c r="E22" s="115"/>
      <c r="F22" s="170"/>
    </row>
  </sheetData>
  <mergeCells count="8">
    <mergeCell ref="A21:A22"/>
    <mergeCell ref="A1:F1"/>
    <mergeCell ref="B3:E3"/>
    <mergeCell ref="B14:E14"/>
    <mergeCell ref="A19:F19"/>
    <mergeCell ref="A6:A7"/>
    <mergeCell ref="A17:A18"/>
    <mergeCell ref="A10:A11"/>
  </mergeCells>
  <pageMargins left="0.590278" right="0.590278" top="0.984028" bottom="0.984028" header="0.590278" footer="0.511806"/>
  <pageSetup firstPageNumber="1" fitToHeight="1" fitToWidth="1" scale="100" useFirstPageNumber="0" orientation="landscape" pageOrder="downThenOver"/>
  <headerFooter>
    <oddHeader>&amp;R&amp;"Calibri,Regular"&amp;12&amp;K00000019/4/23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